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315" windowWidth="24555" windowHeight="12780"/>
  </bookViews>
  <sheets>
    <sheet name="1.4.2013" sheetId="1" r:id="rId1"/>
  </sheets>
  <calcPr calcId="145621"/>
</workbook>
</file>

<file path=xl/calcChain.xml><?xml version="1.0" encoding="utf-8"?>
<calcChain xmlns="http://schemas.openxmlformats.org/spreadsheetml/2006/main">
  <c r="E14" i="1" l="1"/>
  <c r="H10" i="1"/>
  <c r="H14" i="1" s="1"/>
  <c r="G10" i="1"/>
  <c r="G14" i="1" s="1"/>
  <c r="F10" i="1"/>
  <c r="F14" i="1" s="1"/>
  <c r="E10" i="1"/>
  <c r="D10" i="1"/>
  <c r="D14" i="1" s="1"/>
  <c r="C10" i="1"/>
  <c r="C14" i="1" s="1"/>
</calcChain>
</file>

<file path=xl/sharedStrings.xml><?xml version="1.0" encoding="utf-8"?>
<sst xmlns="http://schemas.openxmlformats.org/spreadsheetml/2006/main" count="26" uniqueCount="12">
  <si>
    <t xml:space="preserve"> Vaativuusryhmä  </t>
  </si>
  <si>
    <t xml:space="preserve"> 1  </t>
  </si>
  <si>
    <t xml:space="preserve"> 2  </t>
  </si>
  <si>
    <t xml:space="preserve"> 3  </t>
  </si>
  <si>
    <t xml:space="preserve"> 4  </t>
  </si>
  <si>
    <t xml:space="preserve"> 5  </t>
  </si>
  <si>
    <t xml:space="preserve"> 6  </t>
  </si>
  <si>
    <r>
      <t xml:space="preserve"> </t>
    </r>
    <r>
      <rPr>
        <b/>
        <i/>
        <sz val="11.7"/>
        <color indexed="8"/>
        <rFont val="Arial"/>
        <family val="2"/>
      </rPr>
      <t xml:space="preserve">Yksityistä opetusalaa koskeva työehtosopimus </t>
    </r>
    <r>
      <rPr>
        <i/>
        <sz val="10"/>
        <rFont val="Arial"/>
        <family val="2"/>
      </rPr>
      <t xml:space="preserve"> </t>
    </r>
  </si>
  <si>
    <t>Palkat 1.4.2011 alkaen</t>
  </si>
  <si>
    <t>Palkat 1.3.2012 alkaen</t>
  </si>
  <si>
    <t>HTP-henkilöstön palkat 1.4.2013 alkaen</t>
  </si>
  <si>
    <t>Palkat 1.4.2013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</si>
</sst>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1.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22" sqref="C22"/>
    </sheetView>
  </sheetViews>
  <sheetFormatPr defaultRowHeight="12.75"/>
  <cols>
    <col min="2" max="2" width="16.85546875" customWidth="1"/>
    <col min="3" max="8" width="10.85546875" bestFit="1" customWidth="1"/>
  </cols>
  <sheetData>
    <row r="1" spans="1:8" ht="15">
      <c r="A1" s="11" t="s">
        <v>7</v>
      </c>
      <c r="B1" s="11"/>
      <c r="C1" s="11"/>
      <c r="D1" s="11"/>
      <c r="E1" s="11"/>
    </row>
    <row r="2" spans="1:8">
      <c r="A2" s="12" t="s">
        <v>10</v>
      </c>
      <c r="B2" s="12"/>
      <c r="C2" s="12"/>
    </row>
    <row r="4" spans="1:8" hidden="1">
      <c r="B4" s="9" t="s">
        <v>8</v>
      </c>
      <c r="C4" s="10"/>
      <c r="D4" s="10"/>
      <c r="E4" s="10"/>
      <c r="F4" s="10"/>
      <c r="G4" s="10"/>
      <c r="H4" s="10"/>
    </row>
    <row r="5" spans="1:8" hidden="1">
      <c r="B5" s="4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</row>
    <row r="6" spans="1:8" hidden="1">
      <c r="B6" s="2"/>
      <c r="C6" s="3">
        <v>1490</v>
      </c>
      <c r="D6" s="3">
        <v>1615</v>
      </c>
      <c r="E6" s="3">
        <v>1746</v>
      </c>
      <c r="F6" s="3">
        <v>1898</v>
      </c>
      <c r="G6" s="3">
        <v>2050</v>
      </c>
      <c r="H6" s="3">
        <v>2231</v>
      </c>
    </row>
    <row r="7" spans="1:8" hidden="1"/>
    <row r="8" spans="1:8" hidden="1">
      <c r="B8" s="13" t="s">
        <v>9</v>
      </c>
      <c r="C8" s="14"/>
      <c r="D8" s="14"/>
      <c r="E8" s="14"/>
      <c r="F8" s="14"/>
      <c r="G8" s="14"/>
      <c r="H8" s="14"/>
    </row>
    <row r="9" spans="1:8" hidden="1">
      <c r="B9" s="6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</row>
    <row r="10" spans="1:8" hidden="1">
      <c r="B10" s="7"/>
      <c r="C10" s="8">
        <f t="shared" ref="C10:H10" si="0">ROUND(C6*1.018,2)</f>
        <v>1516.82</v>
      </c>
      <c r="D10" s="8">
        <f t="shared" si="0"/>
        <v>1644.07</v>
      </c>
      <c r="E10" s="8">
        <f t="shared" si="0"/>
        <v>1777.43</v>
      </c>
      <c r="F10" s="8">
        <f t="shared" si="0"/>
        <v>1932.16</v>
      </c>
      <c r="G10" s="8">
        <f t="shared" si="0"/>
        <v>2086.9</v>
      </c>
      <c r="H10" s="8">
        <f t="shared" si="0"/>
        <v>2271.16</v>
      </c>
    </row>
    <row r="12" spans="1:8">
      <c r="B12" s="13" t="s">
        <v>11</v>
      </c>
      <c r="C12" s="14"/>
      <c r="D12" s="14"/>
      <c r="E12" s="14"/>
      <c r="F12" s="14"/>
      <c r="G12" s="14"/>
      <c r="H12" s="14"/>
    </row>
    <row r="13" spans="1:8">
      <c r="B13" s="6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</row>
    <row r="14" spans="1:8">
      <c r="B14" s="7"/>
      <c r="C14" s="8">
        <f t="shared" ref="C14:H14" si="1">ROUND(C10*1.014,2)</f>
        <v>1538.06</v>
      </c>
      <c r="D14" s="8">
        <f t="shared" si="1"/>
        <v>1667.09</v>
      </c>
      <c r="E14" s="8">
        <f t="shared" si="1"/>
        <v>1802.31</v>
      </c>
      <c r="F14" s="8">
        <f t="shared" si="1"/>
        <v>1959.21</v>
      </c>
      <c r="G14" s="8">
        <f t="shared" si="1"/>
        <v>2116.12</v>
      </c>
      <c r="H14" s="8">
        <f t="shared" si="1"/>
        <v>2302.96</v>
      </c>
    </row>
  </sheetData>
  <mergeCells count="5">
    <mergeCell ref="B4:H4"/>
    <mergeCell ref="A1:E1"/>
    <mergeCell ref="A2:C2"/>
    <mergeCell ref="B8:H8"/>
    <mergeCell ref="B12:H12"/>
  </mergeCells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b8652059ac94d01b9c8bcc65bd20247 xmlns="eadd28e1-df8f-4ec5-be7d-6b2caf422535">
      <Terms xmlns="http://schemas.microsoft.com/office/infopath/2007/PartnerControls">
        <TermInfo xmlns="http://schemas.microsoft.com/office/infopath/2007/PartnerControls">
          <TermName>Jyty</TermName>
          <TermId>5862b67a-8edc-45b1-952e-4de796dce82f</TermId>
        </TermInfo>
        <TermInfo xmlns="http://schemas.microsoft.com/office/infopath/2007/PartnerControls">
          <TermName>JHL</TermName>
          <TermId>3bcbf143-0f43-438b-9922-c7a5295a45f6</TermId>
        </TermInfo>
      </Terms>
    </jb8652059ac94d01b9c8bcc65bd20247>
    <b137ac6594c3463ba9548231d6494ad5 xmlns="eadd28e1-df8f-4ec5-be7d-6b2caf4225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2013</TermName>
          <TermId xmlns="http://schemas.microsoft.com/office/infopath/2007/PartnerControls">a1d64402-bc27-44c0-90b0-41bfd402a21a</TermId>
        </TermInfo>
      </Terms>
    </b137ac6594c3463ba9548231d6494ad5>
    <ebf13724174645028284270c0eebd62e xmlns="eadd28e1-df8f-4ec5-be7d-6b2caf422535">
      <Terms xmlns="http://schemas.microsoft.com/office/infopath/2007/PartnerControls">
        <TermInfo xmlns="http://schemas.microsoft.com/office/infopath/2007/PartnerControls">
          <TermName>Oppilaitos TES</TermName>
          <TermId>def260b0-5cac-44ca-8a31-dc81c7c4e57c</TermId>
        </TermInfo>
      </Terms>
    </ebf13724174645028284270c0eebd62e>
    <a5090dcc69ea4cfdbe79111d7c902b2e xmlns="eadd28e1-df8f-4ec5-be7d-6b2caf422535">
      <Terms xmlns="http://schemas.microsoft.com/office/infopath/2007/PartnerControls">
        <TermInfo xmlns="http://schemas.microsoft.com/office/infopath/2007/PartnerControls">
          <TermName>Palkkataulukko</TermName>
          <TermId>9fab6d48-07c9-4e0d-8e49-b222e3a02278</TermId>
        </TermInfo>
      </Terms>
    </a5090dcc69ea4cfdbe79111d7c902b2e>
    <TaxCatchAll xmlns="eadd28e1-df8f-4ec5-be7d-6b2caf422535">
      <Value>10</Value>
      <Value>31</Value>
      <Value>80</Value>
      <Value>101</Value>
      <Value>100</Value>
    </TaxCatchAll>
    <_dlc_DocId xmlns="eadd28e1-df8f-4ec5-be7d-6b2caf422535">DPEV73FZTK6W-62-10</_dlc_DocId>
    <_dlc_DocIdUrl xmlns="eadd28e1-df8f-4ec5-be7d-6b2caf422535">
      <Url>https://sivistystyonantajat.sharepoint.com/sites/dokumentit/Tyomarkkinat/Oppilaitokset/_layouts/DocIdRedir.aspx?ID=DPEV73FZTK6W-62-10</Url>
      <Description>DPEV73FZTK6W-62-10</Description>
    </_dlc_DocIdUrl>
  </documentManagement>
</p:properties>
</file>

<file path=customXml/item2.xml><?xml version="1.0" encoding="utf-8"?>
<?mso-contentType ?>
<SharedContentType xmlns="Microsoft.SharePoint.Taxonomy.ContentTypeSync" SourceId="48cff725-4ef2-4964-b871-6e9ec43de243" ContentTypeId="0x010100FA4F1F6514B22F4FAC9D7A3138E260BB01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ti" ma:contentTypeID="0x010100FA4F1F6514B22F4FAC9D7A3138E260BB0100774D8C880C5CA845BEDD0739EFC98A0D" ma:contentTypeVersion="46" ma:contentTypeDescription="" ma:contentTypeScope="" ma:versionID="1029e2d7ee89dff17c244d52820d8ea3">
  <xsd:schema xmlns:xsd="http://www.w3.org/2001/XMLSchema" xmlns:xs="http://www.w3.org/2001/XMLSchema" xmlns:p="http://schemas.microsoft.com/office/2006/metadata/properties" xmlns:ns2="eadd28e1-df8f-4ec5-be7d-6b2caf422535" targetNamespace="http://schemas.microsoft.com/office/2006/metadata/properties" ma:root="true" ma:fieldsID="ca3023399e43a154d2e2c05494424257" ns2:_="">
    <xsd:import namespace="eadd28e1-df8f-4ec5-be7d-6b2caf4225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ebf13724174645028284270c0eebd62e" minOccurs="0"/>
                <xsd:element ref="ns2:jb8652059ac94d01b9c8bcc65bd20247" minOccurs="0"/>
                <xsd:element ref="ns2:a5090dcc69ea4cfdbe79111d7c902b2e" minOccurs="0"/>
                <xsd:element ref="ns2:b137ac6594c3463ba9548231d6494ad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28e1-df8f-4ec5-be7d-6b2caf422535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0" nillable="true" ma:displayName="Taxonomy Catch All Column" ma:description="" ma:hidden="true" ma:list="{b13877b4-f770-4433-8ae1-269e533bb5d9}" ma:internalName="TaxCatchAll" ma:showField="CatchAllData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b13877b4-f770-4433-8ae1-269e533bb5d9}" ma:internalName="TaxCatchAllLabel" ma:readOnly="true" ma:showField="CatchAllDataLabel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f13724174645028284270c0eebd62e" ma:index="12" nillable="true" ma:taxonomy="true" ma:internalName="ebf13724174645028284270c0eebd62e" ma:taxonomyFieldName="Aihe_x003A_" ma:displayName="Aihe/Asia" ma:readOnly="false" ma:default="" ma:fieldId="{ebf13724-1746-4502-8284-270c0eebd62e}" ma:sspId="48cff725-4ef2-4964-b871-6e9ec43de243" ma:termSetId="8210bd1d-9c8b-48c9-9308-a8c299490c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8652059ac94d01b9c8bcc65bd20247" ma:index="14" nillable="true" ma:taxonomy="true" ma:internalName="jb8652059ac94d01b9c8bcc65bd20247" ma:taxonomyFieldName="Osapuoli" ma:displayName="Osapuoli" ma:default="" ma:fieldId="{3b865205-9ac9-4d01-b9c8-bcc65bd20247}" ma:taxonomyMulti="true" ma:sspId="48cff725-4ef2-4964-b871-6e9ec43de243" ma:termSetId="3c1ee1b7-b03c-4015-91f5-a7f06c96ae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090dcc69ea4cfdbe79111d7c902b2e" ma:index="17" nillable="true" ma:taxonomy="true" ma:internalName="a5090dcc69ea4cfdbe79111d7c902b2e" ma:taxonomyFieldName="Tyyppi" ma:displayName="Tyyppi" ma:default="" ma:fieldId="{a5090dcc-69ea-4cfd-be79-111d7c902b2e}" ma:sspId="48cff725-4ef2-4964-b871-6e9ec43de243" ma:termSetId="9868d30b-d532-4f80-9044-a467b8ce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37ac6594c3463ba9548231d6494ad5" ma:index="19" nillable="true" ma:taxonomy="true" ma:internalName="b137ac6594c3463ba9548231d6494ad5" ma:taxonomyFieldName="Ajankohta_x003A_0" ma:displayName="Ajankohta:" ma:default="31;#2013|a1d64402-bc27-44c0-90b0-41bfd402a21a" ma:fieldId="{b137ac65-94c3-463b-a954-8231d6494ad5}" ma:sspId="48cff725-4ef2-4964-b871-6e9ec43de243" ma:termSetId="f01f0bfb-fe9f-419a-8114-0e18bff15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F4154-3160-45E6-BFC3-D6AE944AFE78}">
  <ds:schemaRefs>
    <ds:schemaRef ds:uri="http://schemas.microsoft.com/office/2006/metadata/properties"/>
    <ds:schemaRef ds:uri="http://schemas.microsoft.com/office/infopath/2007/PartnerControls"/>
    <ds:schemaRef ds:uri="eadd28e1-df8f-4ec5-be7d-6b2caf422535"/>
  </ds:schemaRefs>
</ds:datastoreItem>
</file>

<file path=customXml/itemProps2.xml><?xml version="1.0" encoding="utf-8"?>
<ds:datastoreItem xmlns:ds="http://schemas.openxmlformats.org/officeDocument/2006/customXml" ds:itemID="{A057239A-BB15-446C-BA73-EED745BCA9F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7B16279-F22E-431E-B9E0-37436221B6E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39AAF28-997D-4B57-91F3-936761976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d28e1-df8f-4ec5-be7d-6b2caf422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0131F13-20E7-4902-BDD6-BA2D016C536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024E85A-65B1-48D7-BFDC-C82D75E67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1.4.2013</vt:lpstr>
    </vt:vector>
  </TitlesOfParts>
  <Company>Liitot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HTP henkilöstön palkat 1.4.2013</dc:title>
  <dc:creator>toivola</dc:creator>
  <cp:lastModifiedBy>Vilkki Sanna</cp:lastModifiedBy>
  <cp:lastPrinted>2011-03-08T11:29:08Z</cp:lastPrinted>
  <dcterms:created xsi:type="dcterms:W3CDTF">2010-06-11T04:48:49Z</dcterms:created>
  <dcterms:modified xsi:type="dcterms:W3CDTF">2014-05-16T10:59:25Z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0x010100FA4F1F6514B22F4FAC9D7A3138E260BB0100774D8C880C5CA845BEDD0739EFC98A0D</vt:lpwstr>
  </property>
  <property fmtid="{D5CDD505-2E9C-101B-9397-08002B2CF9AE}" pid="3" name="Aihe_x003A_">
    <vt:lpwstr>80;#Oppilaitos TES|def260b0-5cac-44ca-8a31-dc81c7c4e57c</vt:lpwstr>
  </property>
  <property fmtid="{D5CDD505-2E9C-101B-9397-08002B2CF9AE}" pid="4" name="Ajankohta_x003A_0">
    <vt:lpwstr>31;#2013|a1d64402-bc27-44c0-90b0-41bfd402a21a</vt:lpwstr>
  </property>
  <property fmtid="{D5CDD505-2E9C-101B-9397-08002B2CF9AE}" pid="5" name="Tyyppi">
    <vt:lpwstr>10;#Palkkataulukko|9fab6d48-07c9-4e0d-8e49-b222e3a02278</vt:lpwstr>
  </property>
  <property fmtid="{D5CDD505-2E9C-101B-9397-08002B2CF9AE}" pid="6" name="Osapuoli">
    <vt:lpwstr>100;#Jyty|5862b67a-8edc-45b1-952e-4de796dce82f;#101;#JHL|3bcbf143-0f43-438b-9922-c7a5295a45f6</vt:lpwstr>
  </property>
  <property fmtid="{D5CDD505-2E9C-101B-9397-08002B2CF9AE}" pid="7" name="Ajankohta:0">
    <vt:lpwstr>31;#2013|a1d64402-bc27-44c0-90b0-41bfd402a21a</vt:lpwstr>
  </property>
  <property fmtid="{D5CDD505-2E9C-101B-9397-08002B2CF9AE}" pid="8" name="Aihe:">
    <vt:lpwstr>80;#Oppilaitos TES|def260b0-5cac-44ca-8a31-dc81c7c4e57c</vt:lpwstr>
  </property>
  <property fmtid="{D5CDD505-2E9C-101B-9397-08002B2CF9AE}" pid="9" name="_dlc_DocIdItemGuid">
    <vt:lpwstr>4f47682d-93d9-437a-bfb6-641f764c903b</vt:lpwstr>
  </property>
</Properties>
</file>